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rl.bradley\Desktop\"/>
    </mc:Choice>
  </mc:AlternateContent>
  <bookViews>
    <workbookView xWindow="0" yWindow="0" windowWidth="21570" windowHeight="876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L3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G27" i="1"/>
</calcChain>
</file>

<file path=xl/sharedStrings.xml><?xml version="1.0" encoding="utf-8"?>
<sst xmlns="http://schemas.openxmlformats.org/spreadsheetml/2006/main" count="34" uniqueCount="34">
  <si>
    <t>Sweetwater USD</t>
  </si>
  <si>
    <t>Base Year PPA Rate ($/kWh)</t>
  </si>
  <si>
    <t>Cost of Power from SDG&amp;E vs. PPA Rate (Year 3)</t>
  </si>
  <si>
    <t>PPA Rate Year 2</t>
  </si>
  <si>
    <t>3% Annual Escalation</t>
  </si>
  <si>
    <t>PPA Rate Year 3</t>
  </si>
  <si>
    <t>Site</t>
  </si>
  <si>
    <t>PPA Rate, Year 3</t>
  </si>
  <si>
    <t>Bonita Vista HS</t>
  </si>
  <si>
    <t>Castle Park HS</t>
  </si>
  <si>
    <t>Montgomery HS</t>
  </si>
  <si>
    <t>Southwest HS</t>
  </si>
  <si>
    <t>Chula Vista HS</t>
  </si>
  <si>
    <t>Otay Ranch HS</t>
  </si>
  <si>
    <t>Sweetwater HS</t>
  </si>
  <si>
    <t>Mar Vista HS</t>
  </si>
  <si>
    <t>San Ysidro HS</t>
  </si>
  <si>
    <t>Castle Park MS</t>
  </si>
  <si>
    <t>Bonita Vista MS</t>
  </si>
  <si>
    <t>Chula Vista MS</t>
  </si>
  <si>
    <t>Eastlake MS</t>
  </si>
  <si>
    <t>Hilltop HS</t>
  </si>
  <si>
    <t>SDG&amp;E Cost, 2015-2016 FY ($/kWh)</t>
  </si>
  <si>
    <t>Mar Vista MS</t>
  </si>
  <si>
    <t>Rancho Del Rey MS</t>
  </si>
  <si>
    <t>Southwest MS</t>
  </si>
  <si>
    <t>Eastlake HS</t>
  </si>
  <si>
    <t>Granger Jr.</t>
  </si>
  <si>
    <t>Hilltop MS</t>
  </si>
  <si>
    <t>*Assumes we are in Year 3 of the solar PPA agreement</t>
  </si>
  <si>
    <t>*Uses SDG&amp;E rates from FY 2016</t>
  </si>
  <si>
    <t>Difference ($ Savings/kWh)</t>
  </si>
  <si>
    <t>AVERAGE DIFFERENCE</t>
  </si>
  <si>
    <t>$/kWh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</si>
</sst>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&quot;$&quot;* #,##0.000_-;\-&quot;$&quot;* #,##0.000_-;_-&quot;$&quot;* &quot;-&quot;??_-;_-@_-"/>
    <numFmt numFmtId="166" formatCode="_-&quot;$&quot;* #,##0.00000_-;\-&quot;$&quot;* #,##0.00000_-;_-&quot;$&quot;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6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6" fontId="0" fillId="0" borderId="1" xfId="1" applyNumberFormat="1" applyFont="1" applyBorder="1"/>
    <xf numFmtId="0" fontId="0" fillId="0" borderId="5" xfId="0" applyBorder="1"/>
    <xf numFmtId="165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1" applyNumberFormat="1" applyFont="1" applyBorder="1"/>
    <xf numFmtId="166" fontId="0" fillId="0" borderId="8" xfId="1" applyNumberFormat="1" applyFont="1" applyBorder="1"/>
    <xf numFmtId="165" fontId="0" fillId="0" borderId="9" xfId="0" applyNumberFormat="1" applyBorder="1"/>
    <xf numFmtId="0" fontId="0" fillId="2" borderId="0" xfId="0" applyFill="1"/>
    <xf numFmtId="0" fontId="2" fillId="2" borderId="0" xfId="0" applyFont="1" applyFill="1" applyAlignment="1">
      <alignment horizontal="right"/>
    </xf>
    <xf numFmtId="165" fontId="0" fillId="2" borderId="0" xfId="0" applyNumberFormat="1" applyFill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H11" sqref="H11"/>
    </sheetView>
  </sheetViews>
  <sheetFormatPr defaultColWidth="11" defaultRowHeight="15.75" x14ac:dyDescent="0.25"/>
  <cols>
    <col min="2" max="2" width="40.125" customWidth="1"/>
    <col min="3" max="4" width="0" hidden="1" customWidth="1"/>
    <col min="5" max="5" width="16.375" customWidth="1"/>
    <col min="7" max="7" width="15" customWidth="1"/>
    <col min="10" max="10" width="11.125" bestFit="1" customWidth="1"/>
    <col min="12" max="12" width="11.125" bestFit="1" customWidth="1"/>
  </cols>
  <sheetData>
    <row r="1" spans="2:12" x14ac:dyDescent="0.25">
      <c r="J1" t="s">
        <v>4</v>
      </c>
    </row>
    <row r="2" spans="2:12" x14ac:dyDescent="0.25">
      <c r="B2" t="s">
        <v>0</v>
      </c>
      <c r="G2" t="s">
        <v>1</v>
      </c>
      <c r="J2" t="s">
        <v>3</v>
      </c>
      <c r="L2" t="s">
        <v>5</v>
      </c>
    </row>
    <row r="3" spans="2:12" x14ac:dyDescent="0.25">
      <c r="B3" t="s">
        <v>2</v>
      </c>
      <c r="G3" s="2">
        <v>0.15193999999999999</v>
      </c>
      <c r="H3" s="2"/>
      <c r="I3" s="2"/>
      <c r="J3" s="2">
        <f>G3+(G3*0.03)</f>
        <v>0.1564982</v>
      </c>
      <c r="K3" s="2"/>
      <c r="L3" s="2">
        <f>J3+(J3*0.03)</f>
        <v>0.16119314600000001</v>
      </c>
    </row>
    <row r="4" spans="2:12" ht="16.5" thickBot="1" x14ac:dyDescent="0.3"/>
    <row r="5" spans="2:12" ht="31.5" x14ac:dyDescent="0.25">
      <c r="B5" s="16" t="s">
        <v>6</v>
      </c>
      <c r="C5" s="17"/>
      <c r="D5" s="17"/>
      <c r="E5" s="17" t="s">
        <v>22</v>
      </c>
      <c r="F5" s="17" t="s">
        <v>7</v>
      </c>
      <c r="G5" s="18" t="s">
        <v>31</v>
      </c>
      <c r="H5" s="1"/>
      <c r="I5" s="1"/>
    </row>
    <row r="6" spans="2:12" x14ac:dyDescent="0.25">
      <c r="B6" s="6" t="s">
        <v>8</v>
      </c>
      <c r="C6" s="3"/>
      <c r="D6" s="3"/>
      <c r="E6" s="4">
        <v>0.33</v>
      </c>
      <c r="F6" s="5">
        <f>$L$3</f>
        <v>0.16119314600000001</v>
      </c>
      <c r="G6" s="7">
        <f>E6-F6</f>
        <v>0.16880685400000001</v>
      </c>
    </row>
    <row r="7" spans="2:12" x14ac:dyDescent="0.25">
      <c r="B7" s="6" t="s">
        <v>18</v>
      </c>
      <c r="C7" s="3"/>
      <c r="D7" s="3"/>
      <c r="E7" s="4">
        <v>0.22</v>
      </c>
      <c r="F7" s="5">
        <f t="shared" ref="F7:F25" si="0">$L$3</f>
        <v>0.16119314600000001</v>
      </c>
      <c r="G7" s="7">
        <f t="shared" ref="G7:G24" si="1">E7-F7</f>
        <v>5.8806853999999992E-2</v>
      </c>
      <c r="J7" t="s">
        <v>29</v>
      </c>
    </row>
    <row r="8" spans="2:12" x14ac:dyDescent="0.25">
      <c r="B8" s="6" t="s">
        <v>9</v>
      </c>
      <c r="C8" s="3"/>
      <c r="D8" s="3"/>
      <c r="E8" s="4">
        <v>0.27</v>
      </c>
      <c r="F8" s="5">
        <f t="shared" si="0"/>
        <v>0.16119314600000001</v>
      </c>
      <c r="G8" s="7">
        <f t="shared" si="1"/>
        <v>0.10880685400000001</v>
      </c>
      <c r="J8" t="s">
        <v>30</v>
      </c>
    </row>
    <row r="9" spans="2:12" x14ac:dyDescent="0.25">
      <c r="B9" s="6" t="s">
        <v>17</v>
      </c>
      <c r="C9" s="3"/>
      <c r="D9" s="3"/>
      <c r="E9" s="4">
        <v>0.28999999999999998</v>
      </c>
      <c r="F9" s="5">
        <f t="shared" si="0"/>
        <v>0.16119314600000001</v>
      </c>
      <c r="G9" s="7">
        <f t="shared" si="1"/>
        <v>0.12880685399999997</v>
      </c>
    </row>
    <row r="10" spans="2:12" x14ac:dyDescent="0.25">
      <c r="B10" s="6" t="s">
        <v>12</v>
      </c>
      <c r="C10" s="3"/>
      <c r="D10" s="3"/>
      <c r="E10" s="4">
        <v>0.25</v>
      </c>
      <c r="F10" s="5">
        <f t="shared" si="0"/>
        <v>0.16119314600000001</v>
      </c>
      <c r="G10" s="7">
        <f t="shared" si="1"/>
        <v>8.8806853999999991E-2</v>
      </c>
    </row>
    <row r="11" spans="2:12" x14ac:dyDescent="0.25">
      <c r="B11" s="6" t="s">
        <v>19</v>
      </c>
      <c r="C11" s="3"/>
      <c r="D11" s="3"/>
      <c r="E11" s="4">
        <v>0.24</v>
      </c>
      <c r="F11" s="5">
        <f t="shared" si="0"/>
        <v>0.16119314600000001</v>
      </c>
      <c r="G11" s="7">
        <f t="shared" si="1"/>
        <v>7.8806853999999982E-2</v>
      </c>
    </row>
    <row r="12" spans="2:12" x14ac:dyDescent="0.25">
      <c r="B12" s="6" t="s">
        <v>26</v>
      </c>
      <c r="C12" s="3"/>
      <c r="D12" s="3"/>
      <c r="E12" s="4">
        <v>0.25</v>
      </c>
      <c r="F12" s="5">
        <f t="shared" si="0"/>
        <v>0.16119314600000001</v>
      </c>
      <c r="G12" s="7">
        <f t="shared" si="1"/>
        <v>8.8806853999999991E-2</v>
      </c>
    </row>
    <row r="13" spans="2:12" x14ac:dyDescent="0.25">
      <c r="B13" s="6" t="s">
        <v>20</v>
      </c>
      <c r="C13" s="3"/>
      <c r="D13" s="3"/>
      <c r="E13" s="4">
        <v>0.3</v>
      </c>
      <c r="F13" s="5">
        <f t="shared" si="0"/>
        <v>0.16119314600000001</v>
      </c>
      <c r="G13" s="7">
        <f t="shared" si="1"/>
        <v>0.13880685399999998</v>
      </c>
    </row>
    <row r="14" spans="2:12" x14ac:dyDescent="0.25">
      <c r="B14" s="6" t="s">
        <v>27</v>
      </c>
      <c r="C14" s="3"/>
      <c r="D14" s="3"/>
      <c r="E14" s="4">
        <v>0.31</v>
      </c>
      <c r="F14" s="5">
        <f t="shared" si="0"/>
        <v>0.16119314600000001</v>
      </c>
      <c r="G14" s="7">
        <f t="shared" si="1"/>
        <v>0.14880685399999999</v>
      </c>
    </row>
    <row r="15" spans="2:12" x14ac:dyDescent="0.25">
      <c r="B15" s="6" t="s">
        <v>21</v>
      </c>
      <c r="C15" s="3"/>
      <c r="D15" s="3"/>
      <c r="E15" s="4">
        <v>0.24</v>
      </c>
      <c r="F15" s="5">
        <f t="shared" si="0"/>
        <v>0.16119314600000001</v>
      </c>
      <c r="G15" s="7">
        <f t="shared" si="1"/>
        <v>7.8806853999999982E-2</v>
      </c>
    </row>
    <row r="16" spans="2:12" x14ac:dyDescent="0.25">
      <c r="B16" s="6" t="s">
        <v>28</v>
      </c>
      <c r="C16" s="3"/>
      <c r="D16" s="3"/>
      <c r="E16" s="4">
        <v>0.27100000000000002</v>
      </c>
      <c r="F16" s="5">
        <f t="shared" si="0"/>
        <v>0.16119314600000001</v>
      </c>
      <c r="G16" s="7">
        <f t="shared" si="1"/>
        <v>0.10980685400000001</v>
      </c>
    </row>
    <row r="17" spans="2:8" x14ac:dyDescent="0.25">
      <c r="B17" s="6" t="s">
        <v>15</v>
      </c>
      <c r="C17" s="3"/>
      <c r="D17" s="3"/>
      <c r="E17" s="4">
        <v>0.24</v>
      </c>
      <c r="F17" s="5">
        <f t="shared" si="0"/>
        <v>0.16119314600000001</v>
      </c>
      <c r="G17" s="7">
        <f t="shared" si="1"/>
        <v>7.8806853999999982E-2</v>
      </c>
    </row>
    <row r="18" spans="2:8" x14ac:dyDescent="0.25">
      <c r="B18" s="6" t="s">
        <v>23</v>
      </c>
      <c r="C18" s="3"/>
      <c r="D18" s="3"/>
      <c r="E18" s="4">
        <v>0.3</v>
      </c>
      <c r="F18" s="5">
        <f t="shared" si="0"/>
        <v>0.16119314600000001</v>
      </c>
      <c r="G18" s="7">
        <f t="shared" si="1"/>
        <v>0.13880685399999998</v>
      </c>
    </row>
    <row r="19" spans="2:8" x14ac:dyDescent="0.25">
      <c r="B19" s="6" t="s">
        <v>10</v>
      </c>
      <c r="C19" s="3"/>
      <c r="D19" s="3"/>
      <c r="E19" s="4">
        <v>0.22</v>
      </c>
      <c r="F19" s="5">
        <f t="shared" si="0"/>
        <v>0.16119314600000001</v>
      </c>
      <c r="G19" s="7">
        <f t="shared" si="1"/>
        <v>5.8806853999999992E-2</v>
      </c>
    </row>
    <row r="20" spans="2:8" x14ac:dyDescent="0.25">
      <c r="B20" s="6" t="s">
        <v>13</v>
      </c>
      <c r="C20" s="3"/>
      <c r="D20" s="3"/>
      <c r="E20" s="4">
        <v>0.48</v>
      </c>
      <c r="F20" s="5">
        <f t="shared" si="0"/>
        <v>0.16119314600000001</v>
      </c>
      <c r="G20" s="7">
        <f t="shared" si="1"/>
        <v>0.31880685399999997</v>
      </c>
    </row>
    <row r="21" spans="2:8" x14ac:dyDescent="0.25">
      <c r="B21" s="6" t="s">
        <v>24</v>
      </c>
      <c r="C21" s="3"/>
      <c r="D21" s="3"/>
      <c r="E21" s="4">
        <v>0.21</v>
      </c>
      <c r="F21" s="5">
        <f t="shared" si="0"/>
        <v>0.16119314600000001</v>
      </c>
      <c r="G21" s="7">
        <f t="shared" si="1"/>
        <v>4.8806853999999983E-2</v>
      </c>
    </row>
    <row r="22" spans="2:8" x14ac:dyDescent="0.25">
      <c r="B22" s="6" t="s">
        <v>16</v>
      </c>
      <c r="C22" s="3"/>
      <c r="D22" s="3"/>
      <c r="E22" s="4">
        <v>0.33</v>
      </c>
      <c r="F22" s="5">
        <f t="shared" si="0"/>
        <v>0.16119314600000001</v>
      </c>
      <c r="G22" s="7">
        <f t="shared" si="1"/>
        <v>0.16880685400000001</v>
      </c>
    </row>
    <row r="23" spans="2:8" x14ac:dyDescent="0.25">
      <c r="B23" s="6" t="s">
        <v>11</v>
      </c>
      <c r="C23" s="3"/>
      <c r="D23" s="3"/>
      <c r="E23" s="4">
        <v>0.32</v>
      </c>
      <c r="F23" s="5">
        <f t="shared" si="0"/>
        <v>0.16119314600000001</v>
      </c>
      <c r="G23" s="7">
        <f t="shared" si="1"/>
        <v>0.158806854</v>
      </c>
    </row>
    <row r="24" spans="2:8" x14ac:dyDescent="0.25">
      <c r="B24" s="6" t="s">
        <v>25</v>
      </c>
      <c r="C24" s="3"/>
      <c r="D24" s="3"/>
      <c r="E24" s="4">
        <v>0.2</v>
      </c>
      <c r="F24" s="5">
        <f t="shared" si="0"/>
        <v>0.16119314600000001</v>
      </c>
      <c r="G24" s="7">
        <f t="shared" si="1"/>
        <v>3.8806854000000002E-2</v>
      </c>
    </row>
    <row r="25" spans="2:8" ht="16.5" thickBot="1" x14ac:dyDescent="0.3">
      <c r="B25" s="8" t="s">
        <v>14</v>
      </c>
      <c r="C25" s="9"/>
      <c r="D25" s="9"/>
      <c r="E25" s="10">
        <v>0.26</v>
      </c>
      <c r="F25" s="11">
        <f t="shared" si="0"/>
        <v>0.16119314600000001</v>
      </c>
      <c r="G25" s="12">
        <f>E25-F25</f>
        <v>9.8806854E-2</v>
      </c>
    </row>
    <row r="27" spans="2:8" x14ac:dyDescent="0.25">
      <c r="E27" s="13"/>
      <c r="F27" s="14" t="s">
        <v>32</v>
      </c>
      <c r="G27" s="15">
        <f>AVERAGE(G6:G25)</f>
        <v>0.11535685399999998</v>
      </c>
      <c r="H27" s="13" t="s">
        <v>33</v>
      </c>
    </row>
  </sheetData>
  <sortState ref="B6:B25">
    <sortCondition ref="B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 Zappel</dc:creator>
  <cp:lastModifiedBy>Windows 7 pro x64</cp:lastModifiedBy>
  <dcterms:created xsi:type="dcterms:W3CDTF">2017-04-12T20:27:22Z</dcterms:created>
  <dcterms:modified xsi:type="dcterms:W3CDTF">2017-04-12T20:55:36Z</dcterms:modified>
</cp:coreProperties>
</file>